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Лист1" sheetId="1" r:id="rId1"/>
    <sheet name="без сх" sheetId="2" r:id="rId2"/>
    <sheet name="сх" sheetId="3" r:id="rId3"/>
    <sheet name="по возрастанию" sheetId="4" r:id="rId4"/>
  </sheets>
  <definedNames>
    <definedName name="_xlnm._FilterDatabase" localSheetId="0" hidden="1">Лист1!$A$7:$F$7</definedName>
    <definedName name="_xlnm._FilterDatabase" localSheetId="3" hidden="1">'по возрастанию'!$A$5:$E$5</definedName>
  </definedNames>
  <calcPr calcId="124519"/>
</workbook>
</file>

<file path=xl/calcChain.xml><?xml version="1.0" encoding="utf-8"?>
<calcChain xmlns="http://schemas.openxmlformats.org/spreadsheetml/2006/main">
  <c r="D35" i="4"/>
  <c r="E13" i="3"/>
  <c r="D13"/>
  <c r="E26" i="2"/>
  <c r="D26"/>
  <c r="D36" i="1"/>
  <c r="E36"/>
</calcChain>
</file>

<file path=xl/sharedStrings.xml><?xml version="1.0" encoding="utf-8"?>
<sst xmlns="http://schemas.openxmlformats.org/spreadsheetml/2006/main" count="344" uniqueCount="49">
  <si>
    <t>показатель</t>
  </si>
  <si>
    <t>место</t>
  </si>
  <si>
    <t>Объем инвестиций в основной капитал на душу неселения</t>
  </si>
  <si>
    <t>единица измерения</t>
  </si>
  <si>
    <t xml:space="preserve">руб. </t>
  </si>
  <si>
    <t>Индекс физического объема инвестиций в основной капитал</t>
  </si>
  <si>
    <t>%</t>
  </si>
  <si>
    <t>Объем промышленного производства на душу населения</t>
  </si>
  <si>
    <t>Индекс промышленного производства</t>
  </si>
  <si>
    <t>Оборот розничной торговли на душу населения</t>
  </si>
  <si>
    <t>Оборот общественного питания на душу населения</t>
  </si>
  <si>
    <t>Объем платных услуг на душу населения</t>
  </si>
  <si>
    <t>Ввод в действие жилых домов на 1000 жителей</t>
  </si>
  <si>
    <t>кв. м.</t>
  </si>
  <si>
    <t>Уровень безработицы, в % к трудоспособному населению</t>
  </si>
  <si>
    <t xml:space="preserve">Темп роста (снижения) численности официально зарегистрированных безработных </t>
  </si>
  <si>
    <t>Среднемесячная заработная плата</t>
  </si>
  <si>
    <t>Темп роста (снижения) среднемесячной заработной платы</t>
  </si>
  <si>
    <t>Налоговые и неналоговые доходы на душу населения</t>
  </si>
  <si>
    <t>№</t>
  </si>
  <si>
    <t>Темп роста (снижения ) ввода жилья</t>
  </si>
  <si>
    <t>Темп роста розничного товарооборота</t>
  </si>
  <si>
    <t>Темп роста оборота общественного питания</t>
  </si>
  <si>
    <t>Уд. Вес налоговых и неналоговых доходов в расходах бюджета</t>
  </si>
  <si>
    <t>Динамика налоговых и неналоговых доходов</t>
  </si>
  <si>
    <t>Темп роста по скоту и птице на убой</t>
  </si>
  <si>
    <t>Скот и птица на убой в живом весе</t>
  </si>
  <si>
    <t>Произведено молока, тонн</t>
  </si>
  <si>
    <t>Темп роста по производству молока</t>
  </si>
  <si>
    <t>Надой молока в сельхозорганизациях на 1 корову</t>
  </si>
  <si>
    <t>кг</t>
  </si>
  <si>
    <t>тонн</t>
  </si>
  <si>
    <t>Темп роста по надоям молока на 1 корову</t>
  </si>
  <si>
    <t>Поголовье крупного рогатого скота в хозяй-ствах всех категорий, голов</t>
  </si>
  <si>
    <t>Темп роста по поголовью КРС</t>
  </si>
  <si>
    <t>голов</t>
  </si>
  <si>
    <t>Поголовье коров</t>
  </si>
  <si>
    <t>Темп роста по поголовью коров</t>
  </si>
  <si>
    <t>Средний рейтинг по всем показателям</t>
  </si>
  <si>
    <t>Улучшился рейтинг</t>
  </si>
  <si>
    <t>Темп роста оборота платных услуг</t>
  </si>
  <si>
    <t>Рейтинг МО Смоленский  район по основным показателям  социально-</t>
  </si>
  <si>
    <t>экономического развития за 1 полугодие 2021 года</t>
  </si>
  <si>
    <t>на 01.07.21</t>
  </si>
  <si>
    <t>на 01.01.21</t>
  </si>
  <si>
    <t>Снизился рейтинг</t>
  </si>
  <si>
    <t xml:space="preserve">итого средний показатель </t>
  </si>
  <si>
    <t>экономического развития за  2020 года</t>
  </si>
  <si>
    <t>рейтинг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</si>
</sst>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1" fillId="2" borderId="1" xfId="0" applyFont="1" applyFill="1" applyBorder="1"/>
    <xf numFmtId="0" fontId="0" fillId="0" borderId="1" xfId="0" applyFill="1" applyBorder="1"/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/>
    <xf numFmtId="0" fontId="0" fillId="3" borderId="1" xfId="0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1" fillId="0" borderId="0" xfId="0" applyFont="1"/>
    <xf numFmtId="0" fontId="0" fillId="0" borderId="0" xfId="0" applyBorder="1"/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/>
    <xf numFmtId="0" fontId="5" fillId="2" borderId="1" xfId="0" applyFont="1" applyFill="1" applyBorder="1" applyAlignment="1">
      <alignment wrapText="1"/>
    </xf>
    <xf numFmtId="1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75"/>
  <sheetViews>
    <sheetView workbookViewId="0">
      <selection activeCell="A2" sqref="A2:XFD3"/>
    </sheetView>
  </sheetViews>
  <sheetFormatPr defaultRowHeight="15"/>
  <cols>
    <col min="1" max="1" width="5.140625" customWidth="1"/>
    <col min="2" max="2" width="57.140625" customWidth="1"/>
    <col min="3" max="3" width="9.140625" hidden="1" customWidth="1"/>
    <col min="4" max="4" width="12.7109375" customWidth="1"/>
    <col min="5" max="5" width="11.7109375" style="6" customWidth="1"/>
  </cols>
  <sheetData>
    <row r="2" spans="1:6" ht="15.75">
      <c r="B2" s="9" t="s">
        <v>41</v>
      </c>
      <c r="C2" s="9"/>
      <c r="D2" s="9"/>
      <c r="E2" s="9"/>
      <c r="F2" s="9"/>
    </row>
    <row r="3" spans="1:6" ht="15.75">
      <c r="B3" s="23" t="s">
        <v>42</v>
      </c>
      <c r="C3" s="23"/>
      <c r="D3" s="23"/>
      <c r="E3" s="23"/>
      <c r="F3" s="23"/>
    </row>
    <row r="5" spans="1:6" ht="15" customHeight="1">
      <c r="A5" s="24" t="s">
        <v>19</v>
      </c>
      <c r="B5" s="24" t="s">
        <v>0</v>
      </c>
      <c r="C5" s="25" t="s">
        <v>3</v>
      </c>
      <c r="D5" s="24" t="s">
        <v>1</v>
      </c>
      <c r="E5" s="24"/>
    </row>
    <row r="6" spans="1:6">
      <c r="A6" s="24"/>
      <c r="B6" s="24"/>
      <c r="C6" s="25"/>
      <c r="D6" s="7" t="s">
        <v>43</v>
      </c>
      <c r="E6" s="10" t="s">
        <v>44</v>
      </c>
    </row>
    <row r="7" spans="1:6">
      <c r="A7" s="1">
        <v>1</v>
      </c>
      <c r="B7" s="2" t="s">
        <v>2</v>
      </c>
      <c r="C7" s="1" t="s">
        <v>4</v>
      </c>
      <c r="D7" s="7">
        <v>14</v>
      </c>
      <c r="E7" s="10">
        <v>8</v>
      </c>
    </row>
    <row r="8" spans="1:6" ht="30">
      <c r="A8" s="1">
        <v>2</v>
      </c>
      <c r="B8" s="2" t="s">
        <v>5</v>
      </c>
      <c r="C8" s="1" t="s">
        <v>6</v>
      </c>
      <c r="D8" s="22">
        <v>32</v>
      </c>
      <c r="E8" s="10">
        <v>17</v>
      </c>
    </row>
    <row r="9" spans="1:6">
      <c r="A9" s="1">
        <v>3</v>
      </c>
      <c r="B9" s="2" t="s">
        <v>7</v>
      </c>
      <c r="C9" s="1" t="s">
        <v>4</v>
      </c>
      <c r="D9" s="22">
        <v>19</v>
      </c>
      <c r="E9" s="10">
        <v>18</v>
      </c>
    </row>
    <row r="10" spans="1:6">
      <c r="A10" s="1">
        <v>4</v>
      </c>
      <c r="B10" s="2" t="s">
        <v>8</v>
      </c>
      <c r="C10" s="1" t="s">
        <v>6</v>
      </c>
      <c r="D10" s="22">
        <v>45</v>
      </c>
      <c r="E10" s="10">
        <v>20</v>
      </c>
    </row>
    <row r="11" spans="1:6" s="16" customFormat="1">
      <c r="A11" s="12">
        <v>5</v>
      </c>
      <c r="B11" s="21" t="s">
        <v>9</v>
      </c>
      <c r="C11" s="12" t="s">
        <v>4</v>
      </c>
      <c r="D11" s="14">
        <v>24</v>
      </c>
      <c r="E11" s="15">
        <v>31</v>
      </c>
    </row>
    <row r="12" spans="1:6" s="16" customFormat="1">
      <c r="A12" s="12">
        <v>6</v>
      </c>
      <c r="B12" s="21" t="s">
        <v>21</v>
      </c>
      <c r="C12" s="12" t="s">
        <v>6</v>
      </c>
      <c r="D12" s="14">
        <v>6</v>
      </c>
      <c r="E12" s="15">
        <v>14</v>
      </c>
    </row>
    <row r="13" spans="1:6" s="16" customFormat="1">
      <c r="A13" s="12">
        <v>7</v>
      </c>
      <c r="B13" s="21" t="s">
        <v>10</v>
      </c>
      <c r="C13" s="12" t="s">
        <v>4</v>
      </c>
      <c r="D13" s="14">
        <v>8</v>
      </c>
      <c r="E13" s="15">
        <v>9</v>
      </c>
    </row>
    <row r="14" spans="1:6" s="16" customFormat="1">
      <c r="A14" s="12">
        <v>8</v>
      </c>
      <c r="B14" s="21" t="s">
        <v>22</v>
      </c>
      <c r="C14" s="12" t="s">
        <v>6</v>
      </c>
      <c r="D14" s="14">
        <v>12</v>
      </c>
      <c r="E14" s="15">
        <v>36</v>
      </c>
    </row>
    <row r="15" spans="1:6" s="16" customFormat="1">
      <c r="A15" s="12">
        <v>9</v>
      </c>
      <c r="B15" s="21" t="s">
        <v>11</v>
      </c>
      <c r="C15" s="12" t="s">
        <v>4</v>
      </c>
      <c r="D15" s="14">
        <v>14</v>
      </c>
      <c r="E15" s="15">
        <v>6</v>
      </c>
    </row>
    <row r="16" spans="1:6" s="16" customFormat="1">
      <c r="A16" s="12">
        <v>10</v>
      </c>
      <c r="B16" s="21" t="s">
        <v>40</v>
      </c>
      <c r="C16" s="12" t="s">
        <v>6</v>
      </c>
      <c r="D16" s="14">
        <v>46</v>
      </c>
      <c r="E16" s="15">
        <v>6</v>
      </c>
    </row>
    <row r="17" spans="1:5" s="16" customFormat="1">
      <c r="A17" s="12">
        <v>11</v>
      </c>
      <c r="B17" s="21" t="s">
        <v>12</v>
      </c>
      <c r="C17" s="12" t="s">
        <v>13</v>
      </c>
      <c r="D17" s="14">
        <v>6</v>
      </c>
      <c r="E17" s="15">
        <v>4</v>
      </c>
    </row>
    <row r="18" spans="1:5" s="16" customFormat="1">
      <c r="A18" s="12">
        <v>12</v>
      </c>
      <c r="B18" s="21" t="s">
        <v>20</v>
      </c>
      <c r="C18" s="12" t="s">
        <v>6</v>
      </c>
      <c r="D18" s="14">
        <v>23</v>
      </c>
      <c r="E18" s="15">
        <v>33</v>
      </c>
    </row>
    <row r="19" spans="1:5" s="16" customFormat="1">
      <c r="A19" s="12">
        <v>13</v>
      </c>
      <c r="B19" s="21" t="s">
        <v>14</v>
      </c>
      <c r="C19" s="12" t="s">
        <v>6</v>
      </c>
      <c r="D19" s="14">
        <v>13</v>
      </c>
      <c r="E19" s="15">
        <v>33</v>
      </c>
    </row>
    <row r="20" spans="1:5" s="16" customFormat="1" ht="30">
      <c r="A20" s="12">
        <v>14</v>
      </c>
      <c r="B20" s="21" t="s">
        <v>15</v>
      </c>
      <c r="C20" s="12" t="s">
        <v>4</v>
      </c>
      <c r="D20" s="14">
        <v>1</v>
      </c>
      <c r="E20" s="15">
        <v>31</v>
      </c>
    </row>
    <row r="21" spans="1:5" s="16" customFormat="1">
      <c r="A21" s="12">
        <v>15</v>
      </c>
      <c r="B21" s="21" t="s">
        <v>16</v>
      </c>
      <c r="C21" s="12" t="s">
        <v>6</v>
      </c>
      <c r="D21" s="14">
        <v>15</v>
      </c>
      <c r="E21" s="15">
        <v>17</v>
      </c>
    </row>
    <row r="22" spans="1:5" s="16" customFormat="1">
      <c r="A22" s="12">
        <v>16</v>
      </c>
      <c r="B22" s="21" t="s">
        <v>17</v>
      </c>
      <c r="C22" s="12" t="s">
        <v>4</v>
      </c>
      <c r="D22" s="14">
        <v>5</v>
      </c>
      <c r="E22" s="15">
        <v>25</v>
      </c>
    </row>
    <row r="23" spans="1:5" s="16" customFormat="1">
      <c r="A23" s="12">
        <v>17</v>
      </c>
      <c r="B23" s="21" t="s">
        <v>18</v>
      </c>
      <c r="C23" s="12" t="s">
        <v>4</v>
      </c>
      <c r="D23" s="14">
        <v>8</v>
      </c>
      <c r="E23" s="15">
        <v>20</v>
      </c>
    </row>
    <row r="24" spans="1:5" s="16" customFormat="1" ht="30">
      <c r="A24" s="12">
        <v>18</v>
      </c>
      <c r="B24" s="21" t="s">
        <v>23</v>
      </c>
      <c r="C24" s="12" t="s">
        <v>6</v>
      </c>
      <c r="D24" s="14">
        <v>13</v>
      </c>
      <c r="E24" s="15">
        <v>27</v>
      </c>
    </row>
    <row r="25" spans="1:5" s="16" customFormat="1">
      <c r="A25" s="12">
        <v>19</v>
      </c>
      <c r="B25" s="21" t="s">
        <v>24</v>
      </c>
      <c r="C25" s="12" t="s">
        <v>6</v>
      </c>
      <c r="D25" s="14">
        <v>7</v>
      </c>
      <c r="E25" s="15">
        <v>6</v>
      </c>
    </row>
    <row r="26" spans="1:5" s="16" customFormat="1">
      <c r="A26" s="12">
        <v>20</v>
      </c>
      <c r="B26" s="13" t="s">
        <v>26</v>
      </c>
      <c r="C26" s="12" t="s">
        <v>31</v>
      </c>
      <c r="D26" s="14">
        <v>28</v>
      </c>
      <c r="E26" s="15">
        <v>35</v>
      </c>
    </row>
    <row r="27" spans="1:5" s="16" customFormat="1">
      <c r="A27" s="12">
        <v>21</v>
      </c>
      <c r="B27" s="13" t="s">
        <v>25</v>
      </c>
      <c r="C27" s="12" t="s">
        <v>6</v>
      </c>
      <c r="D27" s="14">
        <v>50</v>
      </c>
      <c r="E27" s="15">
        <v>7</v>
      </c>
    </row>
    <row r="28" spans="1:5" s="16" customFormat="1">
      <c r="A28" s="12">
        <v>22</v>
      </c>
      <c r="B28" s="13" t="s">
        <v>27</v>
      </c>
      <c r="C28" s="12" t="s">
        <v>31</v>
      </c>
      <c r="D28" s="14">
        <v>21</v>
      </c>
      <c r="E28" s="15">
        <v>22</v>
      </c>
    </row>
    <row r="29" spans="1:5" s="16" customFormat="1">
      <c r="A29" s="12">
        <v>23</v>
      </c>
      <c r="B29" s="13" t="s">
        <v>28</v>
      </c>
      <c r="C29" s="12" t="s">
        <v>6</v>
      </c>
      <c r="D29" s="14">
        <v>12</v>
      </c>
      <c r="E29" s="15">
        <v>11</v>
      </c>
    </row>
    <row r="30" spans="1:5" s="16" customFormat="1">
      <c r="A30" s="12">
        <v>24</v>
      </c>
      <c r="B30" s="13" t="s">
        <v>29</v>
      </c>
      <c r="C30" s="12" t="s">
        <v>30</v>
      </c>
      <c r="D30" s="14">
        <v>9</v>
      </c>
      <c r="E30" s="15">
        <v>5</v>
      </c>
    </row>
    <row r="31" spans="1:5" s="16" customFormat="1">
      <c r="A31" s="12">
        <v>25</v>
      </c>
      <c r="B31" s="13" t="s">
        <v>32</v>
      </c>
      <c r="C31" s="12" t="s">
        <v>6</v>
      </c>
      <c r="D31" s="14">
        <v>22</v>
      </c>
      <c r="E31" s="15">
        <v>24</v>
      </c>
    </row>
    <row r="32" spans="1:5" s="16" customFormat="1" ht="30">
      <c r="A32" s="12">
        <v>26</v>
      </c>
      <c r="B32" s="13" t="s">
        <v>33</v>
      </c>
      <c r="C32" s="12" t="s">
        <v>35</v>
      </c>
      <c r="D32" s="14">
        <v>29</v>
      </c>
      <c r="E32" s="15">
        <v>29</v>
      </c>
    </row>
    <row r="33" spans="1:5" s="16" customFormat="1">
      <c r="A33" s="12">
        <v>27</v>
      </c>
      <c r="B33" s="13" t="s">
        <v>34</v>
      </c>
      <c r="C33" s="12" t="s">
        <v>6</v>
      </c>
      <c r="D33" s="14">
        <v>13</v>
      </c>
      <c r="E33" s="15">
        <v>25</v>
      </c>
    </row>
    <row r="34" spans="1:5" s="16" customFormat="1">
      <c r="A34" s="12">
        <v>28</v>
      </c>
      <c r="B34" s="13" t="s">
        <v>36</v>
      </c>
      <c r="C34" s="12" t="s">
        <v>35</v>
      </c>
      <c r="D34" s="14">
        <v>29</v>
      </c>
      <c r="E34" s="15">
        <v>30</v>
      </c>
    </row>
    <row r="35" spans="1:5" s="16" customFormat="1">
      <c r="A35" s="12">
        <v>29</v>
      </c>
      <c r="B35" s="13" t="s">
        <v>37</v>
      </c>
      <c r="C35" s="12" t="s">
        <v>6</v>
      </c>
      <c r="D35" s="14">
        <v>2</v>
      </c>
      <c r="E35" s="15">
        <v>6</v>
      </c>
    </row>
    <row r="36" spans="1:5">
      <c r="B36" s="4" t="s">
        <v>38</v>
      </c>
      <c r="C36" s="4"/>
      <c r="D36" s="11">
        <f>(SUM(D7:D35))/29</f>
        <v>18.137931034482758</v>
      </c>
      <c r="E36" s="11">
        <f>(SUM(E7:E35))/29</f>
        <v>19.137931034482758</v>
      </c>
    </row>
    <row r="37" spans="1:5">
      <c r="B37" s="1"/>
      <c r="C37" s="1"/>
      <c r="D37" s="1"/>
      <c r="E37" s="5"/>
    </row>
    <row r="39" spans="1:5">
      <c r="B39" s="17" t="s">
        <v>39</v>
      </c>
    </row>
    <row r="40" spans="1:5">
      <c r="A40" s="24" t="s">
        <v>19</v>
      </c>
      <c r="B40" s="24" t="s">
        <v>0</v>
      </c>
      <c r="C40" s="25" t="s">
        <v>3</v>
      </c>
      <c r="D40" s="24" t="s">
        <v>1</v>
      </c>
      <c r="E40" s="24"/>
    </row>
    <row r="41" spans="1:5">
      <c r="A41" s="24"/>
      <c r="B41" s="24"/>
      <c r="C41" s="25"/>
      <c r="D41" s="7" t="s">
        <v>43</v>
      </c>
      <c r="E41" s="10" t="s">
        <v>44</v>
      </c>
    </row>
    <row r="42" spans="1:5">
      <c r="A42" s="1">
        <v>1</v>
      </c>
      <c r="B42" s="2" t="s">
        <v>9</v>
      </c>
      <c r="C42" s="1" t="s">
        <v>4</v>
      </c>
      <c r="D42" s="7">
        <v>24</v>
      </c>
      <c r="E42" s="10">
        <v>31</v>
      </c>
    </row>
    <row r="43" spans="1:5">
      <c r="A43" s="1">
        <v>2</v>
      </c>
      <c r="B43" s="2" t="s">
        <v>21</v>
      </c>
      <c r="C43" s="1" t="s">
        <v>6</v>
      </c>
      <c r="D43" s="7">
        <v>6</v>
      </c>
      <c r="E43" s="10">
        <v>14</v>
      </c>
    </row>
    <row r="44" spans="1:5">
      <c r="A44" s="1">
        <v>3</v>
      </c>
      <c r="B44" s="2" t="s">
        <v>10</v>
      </c>
      <c r="C44" s="1" t="s">
        <v>4</v>
      </c>
      <c r="D44" s="7">
        <v>8</v>
      </c>
      <c r="E44" s="10">
        <v>9</v>
      </c>
    </row>
    <row r="45" spans="1:5">
      <c r="A45" s="1">
        <v>4</v>
      </c>
      <c r="B45" s="2" t="s">
        <v>22</v>
      </c>
      <c r="C45" s="1" t="s">
        <v>6</v>
      </c>
      <c r="D45" s="7">
        <v>12</v>
      </c>
      <c r="E45" s="10">
        <v>36</v>
      </c>
    </row>
    <row r="46" spans="1:5">
      <c r="A46" s="1">
        <v>5</v>
      </c>
      <c r="B46" s="2" t="s">
        <v>20</v>
      </c>
      <c r="C46" s="1" t="s">
        <v>6</v>
      </c>
      <c r="D46" s="7">
        <v>23</v>
      </c>
      <c r="E46" s="10">
        <v>33</v>
      </c>
    </row>
    <row r="47" spans="1:5">
      <c r="A47" s="1">
        <v>6</v>
      </c>
      <c r="B47" s="2" t="s">
        <v>14</v>
      </c>
      <c r="C47" s="1" t="s">
        <v>6</v>
      </c>
      <c r="D47" s="7">
        <v>13</v>
      </c>
      <c r="E47" s="10">
        <v>33</v>
      </c>
    </row>
    <row r="48" spans="1:5" ht="30">
      <c r="A48" s="1">
        <v>7</v>
      </c>
      <c r="B48" s="2" t="s">
        <v>15</v>
      </c>
      <c r="C48" s="1" t="s">
        <v>4</v>
      </c>
      <c r="D48" s="7">
        <v>1</v>
      </c>
      <c r="E48" s="10">
        <v>31</v>
      </c>
    </row>
    <row r="49" spans="1:5">
      <c r="A49" s="1">
        <v>8</v>
      </c>
      <c r="B49" s="2" t="s">
        <v>16</v>
      </c>
      <c r="C49" s="1" t="s">
        <v>6</v>
      </c>
      <c r="D49" s="7">
        <v>15</v>
      </c>
      <c r="E49" s="10">
        <v>17</v>
      </c>
    </row>
    <row r="50" spans="1:5">
      <c r="A50" s="1">
        <v>9</v>
      </c>
      <c r="B50" s="2" t="s">
        <v>17</v>
      </c>
      <c r="C50" s="1" t="s">
        <v>4</v>
      </c>
      <c r="D50" s="7">
        <v>5</v>
      </c>
      <c r="E50" s="10">
        <v>25</v>
      </c>
    </row>
    <row r="51" spans="1:5">
      <c r="A51" s="1">
        <v>10</v>
      </c>
      <c r="B51" s="2" t="s">
        <v>18</v>
      </c>
      <c r="C51" s="1" t="s">
        <v>4</v>
      </c>
      <c r="D51" s="7">
        <v>8</v>
      </c>
      <c r="E51" s="10">
        <v>20</v>
      </c>
    </row>
    <row r="52" spans="1:5" ht="30">
      <c r="A52" s="1">
        <v>11</v>
      </c>
      <c r="B52" s="2" t="s">
        <v>23</v>
      </c>
      <c r="C52" s="1" t="s">
        <v>6</v>
      </c>
      <c r="D52" s="7">
        <v>13</v>
      </c>
      <c r="E52" s="10">
        <v>27</v>
      </c>
    </row>
    <row r="53" spans="1:5">
      <c r="A53" s="1">
        <v>12</v>
      </c>
      <c r="B53" s="3" t="s">
        <v>27</v>
      </c>
      <c r="C53" s="1" t="s">
        <v>31</v>
      </c>
      <c r="D53" s="7">
        <v>21</v>
      </c>
      <c r="E53" s="10">
        <v>22</v>
      </c>
    </row>
    <row r="54" spans="1:5">
      <c r="A54" s="1">
        <v>13</v>
      </c>
      <c r="B54" s="3" t="s">
        <v>34</v>
      </c>
      <c r="C54" s="1" t="s">
        <v>6</v>
      </c>
      <c r="D54" s="7">
        <v>13</v>
      </c>
      <c r="E54" s="10">
        <v>25</v>
      </c>
    </row>
    <row r="55" spans="1:5">
      <c r="A55" s="1">
        <v>14</v>
      </c>
      <c r="B55" s="3" t="s">
        <v>36</v>
      </c>
      <c r="C55" s="1" t="s">
        <v>35</v>
      </c>
      <c r="D55" s="7">
        <v>29</v>
      </c>
      <c r="E55" s="10">
        <v>30</v>
      </c>
    </row>
    <row r="56" spans="1:5">
      <c r="A56" s="1">
        <v>15</v>
      </c>
      <c r="B56" s="3" t="s">
        <v>37</v>
      </c>
      <c r="C56" s="1" t="s">
        <v>6</v>
      </c>
      <c r="D56" s="7">
        <v>2</v>
      </c>
      <c r="E56" s="10">
        <v>6</v>
      </c>
    </row>
    <row r="57" spans="1:5" s="16" customFormat="1">
      <c r="A57" s="1">
        <v>16</v>
      </c>
      <c r="B57" s="13" t="s">
        <v>32</v>
      </c>
      <c r="C57" s="12" t="s">
        <v>6</v>
      </c>
      <c r="D57" s="14">
        <v>22</v>
      </c>
      <c r="E57" s="15">
        <v>24</v>
      </c>
    </row>
    <row r="58" spans="1:5" ht="30">
      <c r="A58" s="1">
        <v>17</v>
      </c>
      <c r="B58" s="3" t="s">
        <v>33</v>
      </c>
      <c r="C58" s="1" t="s">
        <v>35</v>
      </c>
      <c r="D58" s="7">
        <v>29</v>
      </c>
      <c r="E58" s="10">
        <v>29</v>
      </c>
    </row>
    <row r="59" spans="1:5" s="16" customFormat="1">
      <c r="A59" s="1">
        <v>18</v>
      </c>
      <c r="B59" s="13" t="s">
        <v>26</v>
      </c>
      <c r="C59" s="12" t="s">
        <v>31</v>
      </c>
      <c r="D59" s="14">
        <v>28</v>
      </c>
      <c r="E59" s="15">
        <v>35</v>
      </c>
    </row>
    <row r="60" spans="1:5">
      <c r="A60" s="1"/>
      <c r="B60" s="3"/>
      <c r="C60" s="1"/>
      <c r="D60" s="1"/>
      <c r="E60" s="5"/>
    </row>
    <row r="61" spans="1:5">
      <c r="A61" s="18"/>
      <c r="B61" s="19"/>
      <c r="C61" s="18"/>
      <c r="D61" s="18"/>
      <c r="E61" s="20"/>
    </row>
    <row r="62" spans="1:5">
      <c r="B62" s="17" t="s">
        <v>45</v>
      </c>
    </row>
    <row r="63" spans="1:5">
      <c r="A63" s="24" t="s">
        <v>19</v>
      </c>
      <c r="B63" s="24" t="s">
        <v>0</v>
      </c>
      <c r="C63" s="25" t="s">
        <v>3</v>
      </c>
      <c r="D63" s="24" t="s">
        <v>1</v>
      </c>
      <c r="E63" s="24"/>
    </row>
    <row r="64" spans="1:5">
      <c r="A64" s="24"/>
      <c r="B64" s="24"/>
      <c r="C64" s="25"/>
      <c r="D64" s="7" t="s">
        <v>43</v>
      </c>
      <c r="E64" s="10" t="s">
        <v>44</v>
      </c>
    </row>
    <row r="65" spans="1:5">
      <c r="A65" s="1">
        <v>1</v>
      </c>
      <c r="B65" s="2" t="s">
        <v>2</v>
      </c>
      <c r="C65" s="1" t="s">
        <v>4</v>
      </c>
      <c r="D65" s="7">
        <v>14</v>
      </c>
      <c r="E65" s="10">
        <v>8</v>
      </c>
    </row>
    <row r="66" spans="1:5" ht="30">
      <c r="A66" s="1">
        <v>2</v>
      </c>
      <c r="B66" s="2" t="s">
        <v>5</v>
      </c>
      <c r="C66" s="1" t="s">
        <v>6</v>
      </c>
      <c r="D66" s="7">
        <v>32</v>
      </c>
      <c r="E66" s="10">
        <v>17</v>
      </c>
    </row>
    <row r="67" spans="1:5">
      <c r="A67" s="1">
        <v>3</v>
      </c>
      <c r="B67" s="2" t="s">
        <v>7</v>
      </c>
      <c r="C67" s="1" t="s">
        <v>4</v>
      </c>
      <c r="D67" s="7">
        <v>19</v>
      </c>
      <c r="E67" s="10">
        <v>18</v>
      </c>
    </row>
    <row r="68" spans="1:5">
      <c r="A68" s="1">
        <v>4</v>
      </c>
      <c r="B68" s="2" t="s">
        <v>8</v>
      </c>
      <c r="C68" s="1" t="s">
        <v>6</v>
      </c>
      <c r="D68" s="7">
        <v>45</v>
      </c>
      <c r="E68" s="10">
        <v>20</v>
      </c>
    </row>
    <row r="69" spans="1:5">
      <c r="A69" s="1">
        <v>5</v>
      </c>
      <c r="B69" s="2" t="s">
        <v>11</v>
      </c>
      <c r="C69" s="1" t="s">
        <v>4</v>
      </c>
      <c r="D69" s="7">
        <v>14</v>
      </c>
      <c r="E69" s="10">
        <v>6</v>
      </c>
    </row>
    <row r="70" spans="1:5">
      <c r="A70" s="1">
        <v>6</v>
      </c>
      <c r="B70" s="2" t="s">
        <v>40</v>
      </c>
      <c r="C70" s="1" t="s">
        <v>6</v>
      </c>
      <c r="D70" s="7">
        <v>46</v>
      </c>
      <c r="E70" s="10">
        <v>6</v>
      </c>
    </row>
    <row r="71" spans="1:5">
      <c r="A71" s="1">
        <v>7</v>
      </c>
      <c r="B71" s="2" t="s">
        <v>12</v>
      </c>
      <c r="C71" s="1" t="s">
        <v>13</v>
      </c>
      <c r="D71" s="7">
        <v>6</v>
      </c>
      <c r="E71" s="10">
        <v>4</v>
      </c>
    </row>
    <row r="72" spans="1:5">
      <c r="A72" s="1">
        <v>8</v>
      </c>
      <c r="B72" s="3" t="s">
        <v>25</v>
      </c>
      <c r="C72" s="1" t="s">
        <v>6</v>
      </c>
      <c r="D72" s="7">
        <v>50</v>
      </c>
      <c r="E72" s="10">
        <v>7</v>
      </c>
    </row>
    <row r="73" spans="1:5">
      <c r="A73" s="1">
        <v>9</v>
      </c>
      <c r="B73" s="3" t="s">
        <v>28</v>
      </c>
      <c r="C73" s="1" t="s">
        <v>6</v>
      </c>
      <c r="D73" s="7">
        <v>12</v>
      </c>
      <c r="E73" s="10">
        <v>11</v>
      </c>
    </row>
    <row r="74" spans="1:5">
      <c r="A74" s="1">
        <v>10</v>
      </c>
      <c r="B74" s="3" t="s">
        <v>29</v>
      </c>
      <c r="C74" s="1" t="s">
        <v>30</v>
      </c>
      <c r="D74" s="7">
        <v>9</v>
      </c>
      <c r="E74" s="10">
        <v>5</v>
      </c>
    </row>
    <row r="75" spans="1:5">
      <c r="A75" s="1">
        <v>11</v>
      </c>
      <c r="B75" s="2" t="s">
        <v>24</v>
      </c>
      <c r="C75" s="1" t="s">
        <v>6</v>
      </c>
      <c r="D75" s="7">
        <v>7</v>
      </c>
      <c r="E75" s="10">
        <v>6</v>
      </c>
    </row>
  </sheetData>
  <sortState ref="A6:E6">
    <sortCondition ref="A6"/>
  </sortState>
  <mergeCells count="13">
    <mergeCell ref="B3:F3"/>
    <mergeCell ref="D5:E5"/>
    <mergeCell ref="C5:C6"/>
    <mergeCell ref="B5:B6"/>
    <mergeCell ref="A63:A64"/>
    <mergeCell ref="B63:B64"/>
    <mergeCell ref="C63:C64"/>
    <mergeCell ref="D63:E63"/>
    <mergeCell ref="A5:A6"/>
    <mergeCell ref="A40:A41"/>
    <mergeCell ref="B40:B41"/>
    <mergeCell ref="C40:C41"/>
    <mergeCell ref="D40:E40"/>
  </mergeCells>
  <pageMargins left="0.11811023622047245" right="0.11811023622047245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75"/>
  <sheetViews>
    <sheetView workbookViewId="0">
      <selection activeCell="A26" sqref="A26:XFD26"/>
    </sheetView>
  </sheetViews>
  <sheetFormatPr defaultRowHeight="15"/>
  <cols>
    <col min="1" max="1" width="5.140625" customWidth="1"/>
    <col min="2" max="2" width="57.140625" customWidth="1"/>
    <col min="3" max="3" width="9.140625" hidden="1" customWidth="1"/>
    <col min="4" max="4" width="12.7109375" customWidth="1"/>
    <col min="5" max="5" width="11.7109375" style="6" customWidth="1"/>
  </cols>
  <sheetData>
    <row r="2" spans="1:6" ht="15.75">
      <c r="B2" s="9" t="s">
        <v>41</v>
      </c>
      <c r="C2" s="9"/>
      <c r="D2" s="9"/>
      <c r="E2" s="9"/>
      <c r="F2" s="9"/>
    </row>
    <row r="3" spans="1:6" ht="15.75">
      <c r="B3" s="23" t="s">
        <v>42</v>
      </c>
      <c r="C3" s="23"/>
      <c r="D3" s="23"/>
      <c r="E3" s="23"/>
      <c r="F3" s="23"/>
    </row>
    <row r="5" spans="1:6" ht="15" customHeight="1">
      <c r="A5" s="24" t="s">
        <v>19</v>
      </c>
      <c r="B5" s="24" t="s">
        <v>0</v>
      </c>
      <c r="C5" s="25" t="s">
        <v>3</v>
      </c>
      <c r="D5" s="24" t="s">
        <v>1</v>
      </c>
      <c r="E5" s="24"/>
    </row>
    <row r="6" spans="1:6">
      <c r="A6" s="24"/>
      <c r="B6" s="24"/>
      <c r="C6" s="25"/>
      <c r="D6" s="8" t="s">
        <v>43</v>
      </c>
      <c r="E6" s="10" t="s">
        <v>44</v>
      </c>
    </row>
    <row r="7" spans="1:6">
      <c r="A7" s="1">
        <v>1</v>
      </c>
      <c r="B7" s="2" t="s">
        <v>2</v>
      </c>
      <c r="C7" s="1" t="s">
        <v>4</v>
      </c>
      <c r="D7" s="8">
        <v>14</v>
      </c>
      <c r="E7" s="10">
        <v>8</v>
      </c>
    </row>
    <row r="8" spans="1:6" ht="30">
      <c r="A8" s="1">
        <v>2</v>
      </c>
      <c r="B8" s="2" t="s">
        <v>5</v>
      </c>
      <c r="C8" s="1" t="s">
        <v>6</v>
      </c>
      <c r="D8" s="8">
        <v>32</v>
      </c>
      <c r="E8" s="10">
        <v>17</v>
      </c>
    </row>
    <row r="9" spans="1:6">
      <c r="A9" s="1">
        <v>3</v>
      </c>
      <c r="B9" s="2" t="s">
        <v>7</v>
      </c>
      <c r="C9" s="1" t="s">
        <v>4</v>
      </c>
      <c r="D9" s="8">
        <v>19</v>
      </c>
      <c r="E9" s="10">
        <v>18</v>
      </c>
    </row>
    <row r="10" spans="1:6">
      <c r="A10" s="1">
        <v>4</v>
      </c>
      <c r="B10" s="2" t="s">
        <v>8</v>
      </c>
      <c r="C10" s="1" t="s">
        <v>6</v>
      </c>
      <c r="D10" s="8">
        <v>45</v>
      </c>
      <c r="E10" s="10">
        <v>20</v>
      </c>
    </row>
    <row r="11" spans="1:6" s="16" customFormat="1">
      <c r="A11" s="12">
        <v>5</v>
      </c>
      <c r="B11" s="21" t="s">
        <v>9</v>
      </c>
      <c r="C11" s="12" t="s">
        <v>4</v>
      </c>
      <c r="D11" s="14">
        <v>24</v>
      </c>
      <c r="E11" s="15">
        <v>31</v>
      </c>
    </row>
    <row r="12" spans="1:6" s="16" customFormat="1">
      <c r="A12" s="12">
        <v>6</v>
      </c>
      <c r="B12" s="21" t="s">
        <v>21</v>
      </c>
      <c r="C12" s="12" t="s">
        <v>6</v>
      </c>
      <c r="D12" s="14">
        <v>6</v>
      </c>
      <c r="E12" s="15">
        <v>14</v>
      </c>
    </row>
    <row r="13" spans="1:6" s="16" customFormat="1">
      <c r="A13" s="12">
        <v>7</v>
      </c>
      <c r="B13" s="21" t="s">
        <v>10</v>
      </c>
      <c r="C13" s="12" t="s">
        <v>4</v>
      </c>
      <c r="D13" s="14">
        <v>8</v>
      </c>
      <c r="E13" s="15">
        <v>9</v>
      </c>
    </row>
    <row r="14" spans="1:6" s="16" customFormat="1">
      <c r="A14" s="12">
        <v>8</v>
      </c>
      <c r="B14" s="21" t="s">
        <v>22</v>
      </c>
      <c r="C14" s="12" t="s">
        <v>6</v>
      </c>
      <c r="D14" s="14">
        <v>12</v>
      </c>
      <c r="E14" s="15">
        <v>36</v>
      </c>
    </row>
    <row r="15" spans="1:6" s="16" customFormat="1">
      <c r="A15" s="12">
        <v>9</v>
      </c>
      <c r="B15" s="21" t="s">
        <v>11</v>
      </c>
      <c r="C15" s="12" t="s">
        <v>4</v>
      </c>
      <c r="D15" s="14">
        <v>14</v>
      </c>
      <c r="E15" s="15">
        <v>6</v>
      </c>
    </row>
    <row r="16" spans="1:6" s="16" customFormat="1">
      <c r="A16" s="12">
        <v>10</v>
      </c>
      <c r="B16" s="21" t="s">
        <v>40</v>
      </c>
      <c r="C16" s="12" t="s">
        <v>6</v>
      </c>
      <c r="D16" s="14">
        <v>46</v>
      </c>
      <c r="E16" s="15">
        <v>6</v>
      </c>
    </row>
    <row r="17" spans="1:5" s="16" customFormat="1">
      <c r="A17" s="12">
        <v>11</v>
      </c>
      <c r="B17" s="21" t="s">
        <v>12</v>
      </c>
      <c r="C17" s="12" t="s">
        <v>13</v>
      </c>
      <c r="D17" s="14">
        <v>6</v>
      </c>
      <c r="E17" s="15">
        <v>4</v>
      </c>
    </row>
    <row r="18" spans="1:5" s="16" customFormat="1">
      <c r="A18" s="12">
        <v>12</v>
      </c>
      <c r="B18" s="21" t="s">
        <v>20</v>
      </c>
      <c r="C18" s="12" t="s">
        <v>6</v>
      </c>
      <c r="D18" s="14">
        <v>23</v>
      </c>
      <c r="E18" s="15">
        <v>33</v>
      </c>
    </row>
    <row r="19" spans="1:5" s="16" customFormat="1">
      <c r="A19" s="12">
        <v>13</v>
      </c>
      <c r="B19" s="21" t="s">
        <v>14</v>
      </c>
      <c r="C19" s="12" t="s">
        <v>6</v>
      </c>
      <c r="D19" s="14">
        <v>13</v>
      </c>
      <c r="E19" s="15">
        <v>33</v>
      </c>
    </row>
    <row r="20" spans="1:5" s="16" customFormat="1" ht="30">
      <c r="A20" s="12">
        <v>14</v>
      </c>
      <c r="B20" s="21" t="s">
        <v>15</v>
      </c>
      <c r="C20" s="12" t="s">
        <v>4</v>
      </c>
      <c r="D20" s="14">
        <v>1</v>
      </c>
      <c r="E20" s="15">
        <v>31</v>
      </c>
    </row>
    <row r="21" spans="1:5" s="16" customFormat="1">
      <c r="A21" s="12">
        <v>15</v>
      </c>
      <c r="B21" s="21" t="s">
        <v>16</v>
      </c>
      <c r="C21" s="12" t="s">
        <v>6</v>
      </c>
      <c r="D21" s="14">
        <v>15</v>
      </c>
      <c r="E21" s="15">
        <v>17</v>
      </c>
    </row>
    <row r="22" spans="1:5" s="16" customFormat="1">
      <c r="A22" s="12">
        <v>16</v>
      </c>
      <c r="B22" s="21" t="s">
        <v>17</v>
      </c>
      <c r="C22" s="12" t="s">
        <v>4</v>
      </c>
      <c r="D22" s="14">
        <v>5</v>
      </c>
      <c r="E22" s="15">
        <v>25</v>
      </c>
    </row>
    <row r="23" spans="1:5" s="16" customFormat="1">
      <c r="A23" s="12">
        <v>17</v>
      </c>
      <c r="B23" s="21" t="s">
        <v>18</v>
      </c>
      <c r="C23" s="12" t="s">
        <v>4</v>
      </c>
      <c r="D23" s="14">
        <v>8</v>
      </c>
      <c r="E23" s="15">
        <v>20</v>
      </c>
    </row>
    <row r="24" spans="1:5" s="16" customFormat="1" ht="30">
      <c r="A24" s="12">
        <v>18</v>
      </c>
      <c r="B24" s="21" t="s">
        <v>23</v>
      </c>
      <c r="C24" s="12" t="s">
        <v>6</v>
      </c>
      <c r="D24" s="14">
        <v>13</v>
      </c>
      <c r="E24" s="15">
        <v>27</v>
      </c>
    </row>
    <row r="25" spans="1:5" s="16" customFormat="1">
      <c r="A25" s="12">
        <v>19</v>
      </c>
      <c r="B25" s="21" t="s">
        <v>24</v>
      </c>
      <c r="C25" s="12" t="s">
        <v>6</v>
      </c>
      <c r="D25" s="14">
        <v>7</v>
      </c>
      <c r="E25" s="15">
        <v>6</v>
      </c>
    </row>
    <row r="26" spans="1:5">
      <c r="B26" s="4" t="s">
        <v>38</v>
      </c>
      <c r="C26" s="4"/>
      <c r="D26" s="11">
        <f>(SUM(D7:D25))/19</f>
        <v>16.368421052631579</v>
      </c>
      <c r="E26" s="11">
        <f>(SUM(E7:E25))/19</f>
        <v>19</v>
      </c>
    </row>
    <row r="37" spans="1:5">
      <c r="B37" s="1"/>
      <c r="C37" s="1"/>
      <c r="D37" s="1"/>
      <c r="E37" s="5"/>
    </row>
    <row r="39" spans="1:5">
      <c r="B39" s="17" t="s">
        <v>39</v>
      </c>
    </row>
    <row r="40" spans="1:5">
      <c r="A40" s="24" t="s">
        <v>19</v>
      </c>
      <c r="B40" s="24" t="s">
        <v>0</v>
      </c>
      <c r="C40" s="25" t="s">
        <v>3</v>
      </c>
      <c r="D40" s="24" t="s">
        <v>1</v>
      </c>
      <c r="E40" s="24"/>
    </row>
    <row r="41" spans="1:5">
      <c r="A41" s="24"/>
      <c r="B41" s="24"/>
      <c r="C41" s="25"/>
      <c r="D41" s="8" t="s">
        <v>43</v>
      </c>
      <c r="E41" s="10" t="s">
        <v>44</v>
      </c>
    </row>
    <row r="42" spans="1:5">
      <c r="A42" s="1">
        <v>1</v>
      </c>
      <c r="B42" s="2" t="s">
        <v>9</v>
      </c>
      <c r="C42" s="1" t="s">
        <v>4</v>
      </c>
      <c r="D42" s="8">
        <v>24</v>
      </c>
      <c r="E42" s="10">
        <v>31</v>
      </c>
    </row>
    <row r="43" spans="1:5">
      <c r="A43" s="1">
        <v>2</v>
      </c>
      <c r="B43" s="2" t="s">
        <v>21</v>
      </c>
      <c r="C43" s="1" t="s">
        <v>6</v>
      </c>
      <c r="D43" s="8">
        <v>6</v>
      </c>
      <c r="E43" s="10">
        <v>14</v>
      </c>
    </row>
    <row r="44" spans="1:5">
      <c r="A44" s="1">
        <v>3</v>
      </c>
      <c r="B44" s="2" t="s">
        <v>10</v>
      </c>
      <c r="C44" s="1" t="s">
        <v>4</v>
      </c>
      <c r="D44" s="8">
        <v>8</v>
      </c>
      <c r="E44" s="10">
        <v>9</v>
      </c>
    </row>
    <row r="45" spans="1:5">
      <c r="A45" s="1">
        <v>4</v>
      </c>
      <c r="B45" s="2" t="s">
        <v>22</v>
      </c>
      <c r="C45" s="1" t="s">
        <v>6</v>
      </c>
      <c r="D45" s="8">
        <v>12</v>
      </c>
      <c r="E45" s="10">
        <v>36</v>
      </c>
    </row>
    <row r="46" spans="1:5">
      <c r="A46" s="1">
        <v>5</v>
      </c>
      <c r="B46" s="2" t="s">
        <v>20</v>
      </c>
      <c r="C46" s="1" t="s">
        <v>6</v>
      </c>
      <c r="D46" s="8">
        <v>23</v>
      </c>
      <c r="E46" s="10">
        <v>33</v>
      </c>
    </row>
    <row r="47" spans="1:5">
      <c r="A47" s="1">
        <v>6</v>
      </c>
      <c r="B47" s="2" t="s">
        <v>14</v>
      </c>
      <c r="C47" s="1" t="s">
        <v>6</v>
      </c>
      <c r="D47" s="8">
        <v>13</v>
      </c>
      <c r="E47" s="10">
        <v>33</v>
      </c>
    </row>
    <row r="48" spans="1:5" ht="30">
      <c r="A48" s="1">
        <v>7</v>
      </c>
      <c r="B48" s="2" t="s">
        <v>15</v>
      </c>
      <c r="C48" s="1" t="s">
        <v>4</v>
      </c>
      <c r="D48" s="8">
        <v>1</v>
      </c>
      <c r="E48" s="10">
        <v>31</v>
      </c>
    </row>
    <row r="49" spans="1:5">
      <c r="A49" s="1">
        <v>8</v>
      </c>
      <c r="B49" s="2" t="s">
        <v>16</v>
      </c>
      <c r="C49" s="1" t="s">
        <v>6</v>
      </c>
      <c r="D49" s="8">
        <v>15</v>
      </c>
      <c r="E49" s="10">
        <v>17</v>
      </c>
    </row>
    <row r="50" spans="1:5">
      <c r="A50" s="1">
        <v>9</v>
      </c>
      <c r="B50" s="2" t="s">
        <v>17</v>
      </c>
      <c r="C50" s="1" t="s">
        <v>4</v>
      </c>
      <c r="D50" s="8">
        <v>5</v>
      </c>
      <c r="E50" s="10">
        <v>25</v>
      </c>
    </row>
    <row r="51" spans="1:5">
      <c r="A51" s="1">
        <v>10</v>
      </c>
      <c r="B51" s="2" t="s">
        <v>18</v>
      </c>
      <c r="C51" s="1" t="s">
        <v>4</v>
      </c>
      <c r="D51" s="8">
        <v>8</v>
      </c>
      <c r="E51" s="10">
        <v>20</v>
      </c>
    </row>
    <row r="52" spans="1:5" ht="30">
      <c r="A52" s="1">
        <v>11</v>
      </c>
      <c r="B52" s="2" t="s">
        <v>23</v>
      </c>
      <c r="C52" s="1" t="s">
        <v>6</v>
      </c>
      <c r="D52" s="8">
        <v>13</v>
      </c>
      <c r="E52" s="10">
        <v>27</v>
      </c>
    </row>
    <row r="53" spans="1:5">
      <c r="A53" s="1">
        <v>12</v>
      </c>
      <c r="B53" s="3" t="s">
        <v>27</v>
      </c>
      <c r="C53" s="1" t="s">
        <v>31</v>
      </c>
      <c r="D53" s="8">
        <v>21</v>
      </c>
      <c r="E53" s="10">
        <v>22</v>
      </c>
    </row>
    <row r="54" spans="1:5">
      <c r="A54" s="1">
        <v>13</v>
      </c>
      <c r="B54" s="3" t="s">
        <v>34</v>
      </c>
      <c r="C54" s="1" t="s">
        <v>6</v>
      </c>
      <c r="D54" s="8">
        <v>13</v>
      </c>
      <c r="E54" s="10">
        <v>25</v>
      </c>
    </row>
    <row r="55" spans="1:5">
      <c r="A55" s="1">
        <v>14</v>
      </c>
      <c r="B55" s="3" t="s">
        <v>36</v>
      </c>
      <c r="C55" s="1" t="s">
        <v>35</v>
      </c>
      <c r="D55" s="8">
        <v>29</v>
      </c>
      <c r="E55" s="10">
        <v>30</v>
      </c>
    </row>
    <row r="56" spans="1:5">
      <c r="A56" s="1">
        <v>15</v>
      </c>
      <c r="B56" s="3" t="s">
        <v>37</v>
      </c>
      <c r="C56" s="1" t="s">
        <v>6</v>
      </c>
      <c r="D56" s="8">
        <v>2</v>
      </c>
      <c r="E56" s="10">
        <v>6</v>
      </c>
    </row>
    <row r="57" spans="1:5" s="16" customFormat="1">
      <c r="A57" s="1">
        <v>16</v>
      </c>
      <c r="B57" s="13" t="s">
        <v>32</v>
      </c>
      <c r="C57" s="12" t="s">
        <v>6</v>
      </c>
      <c r="D57" s="14">
        <v>22</v>
      </c>
      <c r="E57" s="15">
        <v>24</v>
      </c>
    </row>
    <row r="58" spans="1:5" ht="30">
      <c r="A58" s="1">
        <v>17</v>
      </c>
      <c r="B58" s="3" t="s">
        <v>33</v>
      </c>
      <c r="C58" s="1" t="s">
        <v>35</v>
      </c>
      <c r="D58" s="8">
        <v>29</v>
      </c>
      <c r="E58" s="10">
        <v>29</v>
      </c>
    </row>
    <row r="59" spans="1:5" s="16" customFormat="1">
      <c r="A59" s="1">
        <v>18</v>
      </c>
      <c r="B59" s="13" t="s">
        <v>26</v>
      </c>
      <c r="C59" s="12" t="s">
        <v>31</v>
      </c>
      <c r="D59" s="14">
        <v>28</v>
      </c>
      <c r="E59" s="15">
        <v>35</v>
      </c>
    </row>
    <row r="60" spans="1:5">
      <c r="A60" s="1"/>
      <c r="B60" s="3"/>
      <c r="C60" s="1"/>
      <c r="D60" s="1"/>
      <c r="E60" s="5"/>
    </row>
    <row r="61" spans="1:5">
      <c r="A61" s="18"/>
      <c r="B61" s="19"/>
      <c r="C61" s="18"/>
      <c r="D61" s="18"/>
      <c r="E61" s="20"/>
    </row>
    <row r="62" spans="1:5">
      <c r="B62" s="17" t="s">
        <v>45</v>
      </c>
    </row>
    <row r="63" spans="1:5">
      <c r="A63" s="24" t="s">
        <v>19</v>
      </c>
      <c r="B63" s="24" t="s">
        <v>0</v>
      </c>
      <c r="C63" s="25" t="s">
        <v>3</v>
      </c>
      <c r="D63" s="24" t="s">
        <v>1</v>
      </c>
      <c r="E63" s="24"/>
    </row>
    <row r="64" spans="1:5">
      <c r="A64" s="24"/>
      <c r="B64" s="24"/>
      <c r="C64" s="25"/>
      <c r="D64" s="8" t="s">
        <v>43</v>
      </c>
      <c r="E64" s="10" t="s">
        <v>44</v>
      </c>
    </row>
    <row r="65" spans="1:5">
      <c r="A65" s="1">
        <v>1</v>
      </c>
      <c r="B65" s="2" t="s">
        <v>2</v>
      </c>
      <c r="C65" s="1" t="s">
        <v>4</v>
      </c>
      <c r="D65" s="8">
        <v>14</v>
      </c>
      <c r="E65" s="10">
        <v>8</v>
      </c>
    </row>
    <row r="66" spans="1:5" ht="30">
      <c r="A66" s="1">
        <v>2</v>
      </c>
      <c r="B66" s="2" t="s">
        <v>5</v>
      </c>
      <c r="C66" s="1" t="s">
        <v>6</v>
      </c>
      <c r="D66" s="8">
        <v>32</v>
      </c>
      <c r="E66" s="10">
        <v>17</v>
      </c>
    </row>
    <row r="67" spans="1:5">
      <c r="A67" s="1">
        <v>3</v>
      </c>
      <c r="B67" s="2" t="s">
        <v>7</v>
      </c>
      <c r="C67" s="1" t="s">
        <v>4</v>
      </c>
      <c r="D67" s="8">
        <v>19</v>
      </c>
      <c r="E67" s="10">
        <v>18</v>
      </c>
    </row>
    <row r="68" spans="1:5">
      <c r="A68" s="1">
        <v>4</v>
      </c>
      <c r="B68" s="2" t="s">
        <v>8</v>
      </c>
      <c r="C68" s="1" t="s">
        <v>6</v>
      </c>
      <c r="D68" s="8">
        <v>45</v>
      </c>
      <c r="E68" s="10">
        <v>20</v>
      </c>
    </row>
    <row r="69" spans="1:5">
      <c r="A69" s="1">
        <v>5</v>
      </c>
      <c r="B69" s="2" t="s">
        <v>11</v>
      </c>
      <c r="C69" s="1" t="s">
        <v>4</v>
      </c>
      <c r="D69" s="8">
        <v>14</v>
      </c>
      <c r="E69" s="10">
        <v>6</v>
      </c>
    </row>
    <row r="70" spans="1:5">
      <c r="A70" s="1">
        <v>6</v>
      </c>
      <c r="B70" s="2" t="s">
        <v>40</v>
      </c>
      <c r="C70" s="1" t="s">
        <v>6</v>
      </c>
      <c r="D70" s="8">
        <v>46</v>
      </c>
      <c r="E70" s="10">
        <v>6</v>
      </c>
    </row>
    <row r="71" spans="1:5">
      <c r="A71" s="1">
        <v>7</v>
      </c>
      <c r="B71" s="2" t="s">
        <v>12</v>
      </c>
      <c r="C71" s="1" t="s">
        <v>13</v>
      </c>
      <c r="D71" s="8">
        <v>6</v>
      </c>
      <c r="E71" s="10">
        <v>4</v>
      </c>
    </row>
    <row r="72" spans="1:5">
      <c r="A72" s="1">
        <v>8</v>
      </c>
      <c r="B72" s="3" t="s">
        <v>25</v>
      </c>
      <c r="C72" s="1" t="s">
        <v>6</v>
      </c>
      <c r="D72" s="8">
        <v>50</v>
      </c>
      <c r="E72" s="10">
        <v>7</v>
      </c>
    </row>
    <row r="73" spans="1:5">
      <c r="A73" s="1">
        <v>9</v>
      </c>
      <c r="B73" s="3" t="s">
        <v>28</v>
      </c>
      <c r="C73" s="1" t="s">
        <v>6</v>
      </c>
      <c r="D73" s="8">
        <v>12</v>
      </c>
      <c r="E73" s="10">
        <v>11</v>
      </c>
    </row>
    <row r="74" spans="1:5">
      <c r="A74" s="1">
        <v>10</v>
      </c>
      <c r="B74" s="3" t="s">
        <v>29</v>
      </c>
      <c r="C74" s="1" t="s">
        <v>30</v>
      </c>
      <c r="D74" s="8">
        <v>9</v>
      </c>
      <c r="E74" s="10">
        <v>5</v>
      </c>
    </row>
    <row r="75" spans="1:5">
      <c r="A75" s="1">
        <v>11</v>
      </c>
      <c r="B75" s="2" t="s">
        <v>24</v>
      </c>
      <c r="C75" s="1" t="s">
        <v>6</v>
      </c>
      <c r="D75" s="8">
        <v>7</v>
      </c>
      <c r="E75" s="10">
        <v>6</v>
      </c>
    </row>
  </sheetData>
  <mergeCells count="13">
    <mergeCell ref="A63:A64"/>
    <mergeCell ref="B63:B64"/>
    <mergeCell ref="C63:C64"/>
    <mergeCell ref="D63:E63"/>
    <mergeCell ref="B3:F3"/>
    <mergeCell ref="A5:A6"/>
    <mergeCell ref="B5:B6"/>
    <mergeCell ref="C5:C6"/>
    <mergeCell ref="D5:E5"/>
    <mergeCell ref="A40:A41"/>
    <mergeCell ref="B40:B41"/>
    <mergeCell ref="C40:C41"/>
    <mergeCell ref="D40:E40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E13"/>
  <sheetViews>
    <sheetView workbookViewId="0">
      <selection activeCell="B30" sqref="B30"/>
    </sheetView>
  </sheetViews>
  <sheetFormatPr defaultRowHeight="15"/>
  <cols>
    <col min="2" max="2" width="39.140625" customWidth="1"/>
    <col min="4" max="4" width="10.42578125" bestFit="1" customWidth="1"/>
  </cols>
  <sheetData>
    <row r="3" spans="1:5" s="16" customFormat="1">
      <c r="A3" s="12">
        <v>1</v>
      </c>
      <c r="B3" s="13" t="s">
        <v>26</v>
      </c>
      <c r="C3" s="12" t="s">
        <v>31</v>
      </c>
      <c r="D3" s="14">
        <v>28</v>
      </c>
      <c r="E3" s="15">
        <v>35</v>
      </c>
    </row>
    <row r="4" spans="1:5" s="16" customFormat="1">
      <c r="A4" s="12">
        <v>2</v>
      </c>
      <c r="B4" s="13" t="s">
        <v>25</v>
      </c>
      <c r="C4" s="12" t="s">
        <v>6</v>
      </c>
      <c r="D4" s="14">
        <v>50</v>
      </c>
      <c r="E4" s="15">
        <v>7</v>
      </c>
    </row>
    <row r="5" spans="1:5" s="16" customFormat="1">
      <c r="A5" s="12">
        <v>3</v>
      </c>
      <c r="B5" s="13" t="s">
        <v>27</v>
      </c>
      <c r="C5" s="12" t="s">
        <v>31</v>
      </c>
      <c r="D5" s="14">
        <v>21</v>
      </c>
      <c r="E5" s="15">
        <v>22</v>
      </c>
    </row>
    <row r="6" spans="1:5" s="16" customFormat="1">
      <c r="A6" s="12">
        <v>4</v>
      </c>
      <c r="B6" s="13" t="s">
        <v>28</v>
      </c>
      <c r="C6" s="12" t="s">
        <v>6</v>
      </c>
      <c r="D6" s="14">
        <v>12</v>
      </c>
      <c r="E6" s="15">
        <v>11</v>
      </c>
    </row>
    <row r="7" spans="1:5" s="16" customFormat="1" ht="30">
      <c r="A7" s="12">
        <v>5</v>
      </c>
      <c r="B7" s="13" t="s">
        <v>29</v>
      </c>
      <c r="C7" s="12" t="s">
        <v>30</v>
      </c>
      <c r="D7" s="14">
        <v>9</v>
      </c>
      <c r="E7" s="15">
        <v>5</v>
      </c>
    </row>
    <row r="8" spans="1:5" s="16" customFormat="1" ht="30">
      <c r="A8" s="12">
        <v>6</v>
      </c>
      <c r="B8" s="13" t="s">
        <v>32</v>
      </c>
      <c r="C8" s="12" t="s">
        <v>6</v>
      </c>
      <c r="D8" s="14">
        <v>22</v>
      </c>
      <c r="E8" s="15">
        <v>24</v>
      </c>
    </row>
    <row r="9" spans="1:5" s="16" customFormat="1" ht="30">
      <c r="A9" s="12">
        <v>7</v>
      </c>
      <c r="B9" s="13" t="s">
        <v>33</v>
      </c>
      <c r="C9" s="12" t="s">
        <v>35</v>
      </c>
      <c r="D9" s="14">
        <v>29</v>
      </c>
      <c r="E9" s="15">
        <v>29</v>
      </c>
    </row>
    <row r="10" spans="1:5" s="16" customFormat="1">
      <c r="A10" s="12">
        <v>8</v>
      </c>
      <c r="B10" s="13" t="s">
        <v>34</v>
      </c>
      <c r="C10" s="12" t="s">
        <v>6</v>
      </c>
      <c r="D10" s="14">
        <v>13</v>
      </c>
      <c r="E10" s="15">
        <v>25</v>
      </c>
    </row>
    <row r="11" spans="1:5" s="16" customFormat="1">
      <c r="A11" s="12">
        <v>9</v>
      </c>
      <c r="B11" s="13" t="s">
        <v>36</v>
      </c>
      <c r="C11" s="12" t="s">
        <v>35</v>
      </c>
      <c r="D11" s="14">
        <v>29</v>
      </c>
      <c r="E11" s="15">
        <v>30</v>
      </c>
    </row>
    <row r="12" spans="1:5" s="16" customFormat="1">
      <c r="A12" s="12">
        <v>10</v>
      </c>
      <c r="B12" s="13" t="s">
        <v>37</v>
      </c>
      <c r="C12" s="12" t="s">
        <v>6</v>
      </c>
      <c r="D12" s="14">
        <v>2</v>
      </c>
      <c r="E12" s="15">
        <v>6</v>
      </c>
    </row>
    <row r="13" spans="1:5">
      <c r="B13" s="4" t="s">
        <v>38</v>
      </c>
      <c r="C13" s="4"/>
      <c r="D13" s="11">
        <f>SUM(D3:D12)/10</f>
        <v>21.5</v>
      </c>
      <c r="E13" s="11">
        <f>SUM(E3:E12)/10</f>
        <v>19.399999999999999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5"/>
  <sheetViews>
    <sheetView tabSelected="1" workbookViewId="0">
      <selection activeCell="G10" sqref="G10"/>
    </sheetView>
  </sheetViews>
  <sheetFormatPr defaultRowHeight="15"/>
  <cols>
    <col min="1" max="1" width="7.140625" customWidth="1"/>
    <col min="2" max="2" width="61.42578125" customWidth="1"/>
    <col min="3" max="3" width="9.5703125" customWidth="1"/>
    <col min="4" max="4" width="15.85546875" customWidth="1"/>
  </cols>
  <sheetData>
    <row r="1" spans="1:5" ht="15.75">
      <c r="B1" s="9" t="s">
        <v>41</v>
      </c>
      <c r="C1" s="9"/>
      <c r="D1" s="9"/>
      <c r="E1" s="9"/>
    </row>
    <row r="2" spans="1:5" ht="15.75">
      <c r="B2" s="23" t="s">
        <v>47</v>
      </c>
      <c r="C2" s="23"/>
      <c r="D2" s="23"/>
      <c r="E2" s="23"/>
    </row>
    <row r="3" spans="1:5" ht="15" customHeight="1">
      <c r="A3" s="26" t="s">
        <v>19</v>
      </c>
      <c r="B3" s="26" t="s">
        <v>0</v>
      </c>
      <c r="C3" s="27" t="s">
        <v>3</v>
      </c>
      <c r="D3" s="28" t="s">
        <v>48</v>
      </c>
    </row>
    <row r="4" spans="1:5">
      <c r="A4" s="26"/>
      <c r="B4" s="26"/>
      <c r="C4" s="27"/>
      <c r="D4" s="29"/>
    </row>
    <row r="5" spans="1:5" ht="15.75">
      <c r="A5" s="30"/>
      <c r="B5" s="30"/>
      <c r="C5" s="31"/>
      <c r="D5" s="32"/>
    </row>
    <row r="6" spans="1:5" ht="27" customHeight="1">
      <c r="A6" s="33">
        <v>1</v>
      </c>
      <c r="B6" s="34" t="s">
        <v>12</v>
      </c>
      <c r="C6" s="33" t="s">
        <v>13</v>
      </c>
      <c r="D6" s="35">
        <v>4</v>
      </c>
      <c r="E6" s="16"/>
    </row>
    <row r="7" spans="1:5" ht="27" customHeight="1">
      <c r="A7" s="33">
        <v>2</v>
      </c>
      <c r="B7" s="36" t="s">
        <v>29</v>
      </c>
      <c r="C7" s="33" t="s">
        <v>30</v>
      </c>
      <c r="D7" s="35">
        <v>5</v>
      </c>
      <c r="E7" s="16"/>
    </row>
    <row r="8" spans="1:5" ht="27" customHeight="1">
      <c r="A8" s="33">
        <v>3</v>
      </c>
      <c r="B8" s="36" t="s">
        <v>37</v>
      </c>
      <c r="C8" s="33" t="s">
        <v>6</v>
      </c>
      <c r="D8" s="35">
        <v>6</v>
      </c>
      <c r="E8" s="16"/>
    </row>
    <row r="9" spans="1:5" ht="27" customHeight="1">
      <c r="A9" s="33">
        <v>4</v>
      </c>
      <c r="B9" s="34" t="s">
        <v>24</v>
      </c>
      <c r="C9" s="33" t="s">
        <v>6</v>
      </c>
      <c r="D9" s="35">
        <v>6</v>
      </c>
      <c r="E9" s="16"/>
    </row>
    <row r="10" spans="1:5" s="16" customFormat="1" ht="27" customHeight="1">
      <c r="A10" s="33">
        <v>5</v>
      </c>
      <c r="B10" s="34" t="s">
        <v>11</v>
      </c>
      <c r="C10" s="33" t="s">
        <v>4</v>
      </c>
      <c r="D10" s="35">
        <v>6</v>
      </c>
    </row>
    <row r="11" spans="1:5" s="16" customFormat="1" ht="27" customHeight="1">
      <c r="A11" s="33">
        <v>6</v>
      </c>
      <c r="B11" s="34" t="s">
        <v>40</v>
      </c>
      <c r="C11" s="33" t="s">
        <v>6</v>
      </c>
      <c r="D11" s="35">
        <v>6</v>
      </c>
    </row>
    <row r="12" spans="1:5" s="16" customFormat="1" ht="27" customHeight="1">
      <c r="A12" s="33">
        <v>7</v>
      </c>
      <c r="B12" s="36" t="s">
        <v>25</v>
      </c>
      <c r="C12" s="33" t="s">
        <v>6</v>
      </c>
      <c r="D12" s="35">
        <v>7</v>
      </c>
    </row>
    <row r="13" spans="1:5" s="16" customFormat="1" ht="27" customHeight="1">
      <c r="A13" s="33">
        <v>8</v>
      </c>
      <c r="B13" s="37" t="s">
        <v>2</v>
      </c>
      <c r="C13" s="38" t="s">
        <v>4</v>
      </c>
      <c r="D13" s="39">
        <v>8</v>
      </c>
      <c r="E13"/>
    </row>
    <row r="14" spans="1:5" s="16" customFormat="1" ht="27" customHeight="1">
      <c r="A14" s="33">
        <v>9</v>
      </c>
      <c r="B14" s="34" t="s">
        <v>10</v>
      </c>
      <c r="C14" s="33" t="s">
        <v>4</v>
      </c>
      <c r="D14" s="35">
        <v>9</v>
      </c>
    </row>
    <row r="15" spans="1:5" s="16" customFormat="1" ht="27" customHeight="1">
      <c r="A15" s="33">
        <v>10</v>
      </c>
      <c r="B15" s="36" t="s">
        <v>28</v>
      </c>
      <c r="C15" s="33" t="s">
        <v>6</v>
      </c>
      <c r="D15" s="35">
        <v>11</v>
      </c>
    </row>
    <row r="16" spans="1:5" s="16" customFormat="1" ht="27" customHeight="1">
      <c r="A16" s="33">
        <v>11</v>
      </c>
      <c r="B16" s="34" t="s">
        <v>21</v>
      </c>
      <c r="C16" s="33" t="s">
        <v>6</v>
      </c>
      <c r="D16" s="35">
        <v>14</v>
      </c>
    </row>
    <row r="17" spans="1:5" s="16" customFormat="1" ht="27" customHeight="1">
      <c r="A17" s="33">
        <v>12</v>
      </c>
      <c r="B17" s="34" t="s">
        <v>16</v>
      </c>
      <c r="C17" s="33" t="s">
        <v>6</v>
      </c>
      <c r="D17" s="35">
        <v>17</v>
      </c>
    </row>
    <row r="18" spans="1:5" s="16" customFormat="1" ht="27" customHeight="1">
      <c r="A18" s="33">
        <v>13</v>
      </c>
      <c r="B18" s="37" t="s">
        <v>5</v>
      </c>
      <c r="C18" s="38" t="s">
        <v>6</v>
      </c>
      <c r="D18" s="39">
        <v>17</v>
      </c>
      <c r="E18"/>
    </row>
    <row r="19" spans="1:5" s="16" customFormat="1" ht="27" customHeight="1">
      <c r="A19" s="33">
        <v>14</v>
      </c>
      <c r="B19" s="37" t="s">
        <v>7</v>
      </c>
      <c r="C19" s="38" t="s">
        <v>4</v>
      </c>
      <c r="D19" s="39">
        <v>18</v>
      </c>
      <c r="E19"/>
    </row>
    <row r="20" spans="1:5" s="16" customFormat="1" ht="27" customHeight="1">
      <c r="A20" s="33">
        <v>15</v>
      </c>
      <c r="B20" s="34" t="s">
        <v>18</v>
      </c>
      <c r="C20" s="33" t="s">
        <v>4</v>
      </c>
      <c r="D20" s="35">
        <v>20</v>
      </c>
    </row>
    <row r="21" spans="1:5" s="16" customFormat="1" ht="27" customHeight="1">
      <c r="A21" s="33">
        <v>16</v>
      </c>
      <c r="B21" s="37" t="s">
        <v>8</v>
      </c>
      <c r="C21" s="38" t="s">
        <v>6</v>
      </c>
      <c r="D21" s="39">
        <v>20</v>
      </c>
      <c r="E21"/>
    </row>
    <row r="22" spans="1:5" s="16" customFormat="1" ht="27" customHeight="1">
      <c r="A22" s="33">
        <v>17</v>
      </c>
      <c r="B22" s="36" t="s">
        <v>27</v>
      </c>
      <c r="C22" s="33" t="s">
        <v>31</v>
      </c>
      <c r="D22" s="35">
        <v>22</v>
      </c>
    </row>
    <row r="23" spans="1:5" s="16" customFormat="1" ht="27" customHeight="1">
      <c r="A23" s="33">
        <v>18</v>
      </c>
      <c r="B23" s="36" t="s">
        <v>32</v>
      </c>
      <c r="C23" s="33" t="s">
        <v>6</v>
      </c>
      <c r="D23" s="35">
        <v>24</v>
      </c>
    </row>
    <row r="24" spans="1:5" s="16" customFormat="1" ht="27" customHeight="1">
      <c r="A24" s="33">
        <v>19</v>
      </c>
      <c r="B24" s="34" t="s">
        <v>17</v>
      </c>
      <c r="C24" s="33" t="s">
        <v>4</v>
      </c>
      <c r="D24" s="35">
        <v>25</v>
      </c>
    </row>
    <row r="25" spans="1:5" s="16" customFormat="1" ht="27" customHeight="1">
      <c r="A25" s="33">
        <v>20</v>
      </c>
      <c r="B25" s="36" t="s">
        <v>34</v>
      </c>
      <c r="C25" s="33" t="s">
        <v>6</v>
      </c>
      <c r="D25" s="35">
        <v>25</v>
      </c>
    </row>
    <row r="26" spans="1:5" s="16" customFormat="1" ht="27" customHeight="1">
      <c r="A26" s="33">
        <v>21</v>
      </c>
      <c r="B26" s="34" t="s">
        <v>23</v>
      </c>
      <c r="C26" s="33" t="s">
        <v>6</v>
      </c>
      <c r="D26" s="35">
        <v>27</v>
      </c>
    </row>
    <row r="27" spans="1:5" s="16" customFormat="1" ht="27" customHeight="1">
      <c r="A27" s="33">
        <v>22</v>
      </c>
      <c r="B27" s="36" t="s">
        <v>33</v>
      </c>
      <c r="C27" s="33" t="s">
        <v>35</v>
      </c>
      <c r="D27" s="35">
        <v>29</v>
      </c>
    </row>
    <row r="28" spans="1:5" s="16" customFormat="1" ht="27" customHeight="1">
      <c r="A28" s="33">
        <v>26</v>
      </c>
      <c r="B28" s="36" t="s">
        <v>36</v>
      </c>
      <c r="C28" s="33" t="s">
        <v>35</v>
      </c>
      <c r="D28" s="35">
        <v>30</v>
      </c>
    </row>
    <row r="29" spans="1:5" s="16" customFormat="1" ht="27" customHeight="1">
      <c r="A29" s="33">
        <v>24</v>
      </c>
      <c r="B29" s="34" t="s">
        <v>15</v>
      </c>
      <c r="C29" s="33" t="s">
        <v>4</v>
      </c>
      <c r="D29" s="35">
        <v>31</v>
      </c>
    </row>
    <row r="30" spans="1:5" s="16" customFormat="1" ht="27" customHeight="1">
      <c r="A30" s="33">
        <v>25</v>
      </c>
      <c r="B30" s="34" t="s">
        <v>9</v>
      </c>
      <c r="C30" s="33" t="s">
        <v>4</v>
      </c>
      <c r="D30" s="35">
        <v>31</v>
      </c>
    </row>
    <row r="31" spans="1:5" s="16" customFormat="1" ht="27" customHeight="1">
      <c r="A31" s="33">
        <v>26</v>
      </c>
      <c r="B31" s="34" t="s">
        <v>14</v>
      </c>
      <c r="C31" s="33" t="s">
        <v>6</v>
      </c>
      <c r="D31" s="35">
        <v>33</v>
      </c>
    </row>
    <row r="32" spans="1:5" s="16" customFormat="1" ht="27" customHeight="1">
      <c r="A32" s="33">
        <v>27</v>
      </c>
      <c r="B32" s="34" t="s">
        <v>20</v>
      </c>
      <c r="C32" s="33" t="s">
        <v>6</v>
      </c>
      <c r="D32" s="35">
        <v>33</v>
      </c>
    </row>
    <row r="33" spans="1:4" s="16" customFormat="1" ht="27" customHeight="1">
      <c r="A33" s="33">
        <v>28</v>
      </c>
      <c r="B33" s="36" t="s">
        <v>26</v>
      </c>
      <c r="C33" s="33" t="s">
        <v>31</v>
      </c>
      <c r="D33" s="35">
        <v>35</v>
      </c>
    </row>
    <row r="34" spans="1:4" s="16" customFormat="1" ht="27" customHeight="1">
      <c r="A34" s="33">
        <v>29</v>
      </c>
      <c r="B34" s="34" t="s">
        <v>22</v>
      </c>
      <c r="C34" s="33" t="s">
        <v>6</v>
      </c>
      <c r="D34" s="35">
        <v>36</v>
      </c>
    </row>
    <row r="35" spans="1:4" ht="15.75">
      <c r="A35" s="40"/>
      <c r="B35" s="41" t="s">
        <v>46</v>
      </c>
      <c r="C35" s="40"/>
      <c r="D35" s="42">
        <f>SUM(D6:D34)/29</f>
        <v>19.137931034482758</v>
      </c>
    </row>
  </sheetData>
  <autoFilter ref="A5:E5">
    <sortState ref="A6:E34">
      <sortCondition ref="D5"/>
    </sortState>
  </autoFilter>
  <mergeCells count="5">
    <mergeCell ref="A3:A4"/>
    <mergeCell ref="B3:B4"/>
    <mergeCell ref="C3:C4"/>
    <mergeCell ref="B2:E2"/>
    <mergeCell ref="D3:D4"/>
  </mergeCells>
  <pageMargins left="0.78740157480314965" right="0" top="0" bottom="0" header="0" footer="0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без сх</vt:lpstr>
      <vt:lpstr>сх</vt:lpstr>
      <vt:lpstr>по возрастанию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2022-05-04T02:59:10Z</dcterms:modified>
</cp:coreProperties>
</file>